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J9" i="1" l="1"/>
  <c r="K9" i="1"/>
  <c r="L9" i="1"/>
  <c r="M9" i="1"/>
  <c r="N9" i="1"/>
  <c r="O9" i="1"/>
  <c r="P9" i="1"/>
  <c r="I9" i="1"/>
  <c r="H9" i="1"/>
  <c r="Q11" i="1"/>
  <c r="Q10" i="1"/>
  <c r="Q9" i="1" s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<sst xmlns="http://schemas.openxmlformats.org/spreadsheetml/2006/main" count="55" uniqueCount="46">
  <si>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</si>
  <si>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</si>
  <si>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</si>
  <si>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</si>
  <si>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</si>
  <si>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</si>
  <si>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</si>
  <si>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</si>
  <si>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</si>
  <si>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</si>
  <si>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</si>
  <si>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</si>
  <si>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</si>
  <si>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</si>
  <si>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</si>
  <si>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</si>
  <si>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</si>
  <si>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</si>
  <si>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</si>
  <si>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</si>
  <si>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</si>
  <si>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</si>
  <si>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</si>
  <si>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</si>
  <si>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</si>
  <si>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</si>
  <si>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</si>
  <si>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</si>
  <si>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</si>
  <si>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</si>
  <si>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</si>
  <si>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</si>
  <si>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</si>
  <si>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</si>
  <si>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</si>
  <si>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</si>
  <si>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</si>
  <si>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</si>
  <si>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</si>
  <si>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</si>
  <si>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</si>
  <si>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 xml:space="preserve">Предельный объем обязательств по муниципальным гарантиям (п.1.5 решения от 18.06.2019 №365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</si>
  <si>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 xml:space="preserve">Верхний предел муниципального долга на 01.01.2020г. ((п.1.5 решения от 18.06.2019 №365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</si>
  <si>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>по состоянию на 01 сентября 2019 года</t>
  </si>
  <si>
    <t>Зам.главы администрации, начальник финансового отдела администрации Лихославльского района</t>
  </si>
  <si>
    <t>А.В. Артемьева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</si>
</sst>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N21" sqref="N21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23000000</v>
      </c>
      <c r="I9" s="18">
        <f>SUM(I10:I11)</f>
        <v>23000000</v>
      </c>
      <c r="J9" s="18">
        <f t="shared" ref="J9:Q9" si="0">SUM(J10:J11)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13358.880000000001</v>
      </c>
      <c r="Q9" s="18">
        <f t="shared" si="0"/>
        <v>35143.770000000004</v>
      </c>
    </row>
    <row r="10" spans="1:17" s="7" customFormat="1" ht="69.75" customHeight="1" x14ac:dyDescent="0.25">
      <c r="A10" s="19" t="s">
        <v>38</v>
      </c>
      <c r="B10" s="43" t="s">
        <v>39</v>
      </c>
      <c r="C10" s="44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v>12500000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1061.64+958.9+1061.64+1027.4+1061.64+1027.4+1061.64</f>
        <v>7260.2600000000011</v>
      </c>
      <c r="Q10" s="37">
        <f>18217.78+P10</f>
        <v>25478.04</v>
      </c>
    </row>
    <row r="11" spans="1:17" s="7" customFormat="1" ht="69.75" customHeight="1" x14ac:dyDescent="0.25">
      <c r="A11" s="19" t="s">
        <v>36</v>
      </c>
      <c r="B11" s="43" t="s">
        <v>40</v>
      </c>
      <c r="C11" s="44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891.78+805.48+891.78+863.01+891.78+863.01+891.78</f>
        <v>6098.62</v>
      </c>
      <c r="Q11" s="25">
        <f>3567.11+P11</f>
        <v>9665.73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52" t="s">
        <v>41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23000000</v>
      </c>
      <c r="I16" s="25">
        <f>I9+I12</f>
        <v>23000000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13358.880000000001</v>
      </c>
      <c r="Q16" s="31">
        <f>Q12+Q9</f>
        <v>35143.770000000004</v>
      </c>
    </row>
    <row r="17" spans="1:19" s="7" customFormat="1" ht="87" customHeight="1" x14ac:dyDescent="0.25">
      <c r="A17" s="15"/>
      <c r="B17" s="40" t="s">
        <v>42</v>
      </c>
      <c r="C17" s="41"/>
      <c r="D17" s="41"/>
      <c r="E17" s="41"/>
      <c r="F17" s="41"/>
      <c r="G17" s="41"/>
      <c r="H17" s="41"/>
      <c r="I17" s="42">
        <v>10500000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7" t="s">
        <v>44</v>
      </c>
      <c r="C21" s="47"/>
      <c r="D21" s="47"/>
      <c r="E21" s="47"/>
      <c r="F21" s="47"/>
      <c r="G21" s="47"/>
      <c r="N21" s="3" t="s">
        <v>45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35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2019-07-01T08:41:43Z</cp:lastPrinted>
  <dcterms:created xsi:type="dcterms:W3CDTF">2009-10-03T16:38:36Z</dcterms:created>
  <dcterms:modified xsi:type="dcterms:W3CDTF">2019-09-02T07:07:09Z</dcterms:modified>
</cp:coreProperties>
</file>