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J9" i="1" l="1"/>
  <c r="K9" i="1"/>
  <c r="L9" i="1"/>
  <c r="M9" i="1"/>
  <c r="N9" i="1"/>
  <c r="O9" i="1"/>
  <c r="P9" i="1"/>
  <c r="I9" i="1"/>
  <c r="H9" i="1"/>
  <c r="Q11" i="1"/>
  <c r="Q10" i="1"/>
  <c r="Q9" i="1" s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<sst xmlns="http://schemas.openxmlformats.org/spreadsheetml/2006/main" count="55" uniqueCount="46">
  <si>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</si>
  <si>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</si>
  <si>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</si>
  <si>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</si>
  <si>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</si>
  <si>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</si>
  <si>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</si>
  <si>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</si>
  <si>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</si>
  <si>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</si>
  <si>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</si>
  <si>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</si>
  <si>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</si>
  <si>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</si>
  <si>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</si>
  <si>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</si>
  <si>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</si>
  <si>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</si>
  <si>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</si>
  <si>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</si>
  <si>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</si>
  <si>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</si>
  <si>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</si>
  <si>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</si>
  <si>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</si>
  <si>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</si>
  <si>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</si>
  <si>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</si>
  <si>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</si>
  <si>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</si>
  <si>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</si>
  <si>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</si>
  <si>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</si>
  <si>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</si>
  <si>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</si>
  <si>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</si>
  <si>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</si>
  <si>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</si>
  <si>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</si>
  <si>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</si>
  <si>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</si>
  <si>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>Зам.главы администрации, начальник финансового отдела администрации Лихославльского района</t>
  </si>
  <si>
    <t>А.В. Артемьева</t>
  </si>
  <si>
    <t xml:space="preserve">Верхний предел муниципального долга на 01.01.2020г. (п.1.5 решения от 19.02.2019 №337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 ) </t>
  </si>
  <si>
    <t xml:space="preserve">Предельный объем обязательств по муниципальным гарантиям (п.1.5 решения от 19.02.2019 №337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 ) </t>
  </si>
  <si>
    <t>по состоянию 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</si>
</sst>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K15" sqref="K15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23000000</v>
      </c>
      <c r="I9" s="18">
        <f>SUM(I10:I11)</f>
        <v>23000000</v>
      </c>
      <c r="J9" s="18">
        <f t="shared" ref="J9:Q9" si="0">SUM(J10:J11)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5671.22</v>
      </c>
      <c r="Q9" s="18">
        <f t="shared" si="0"/>
        <v>27456.11</v>
      </c>
    </row>
    <row r="10" spans="1:17" s="7" customFormat="1" ht="69.75" customHeight="1" x14ac:dyDescent="0.25">
      <c r="A10" s="19" t="s">
        <v>38</v>
      </c>
      <c r="B10" s="56" t="s">
        <v>39</v>
      </c>
      <c r="C10" s="57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v>12500000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1061.64+958.9+1061.64</f>
        <v>3082.1800000000003</v>
      </c>
      <c r="Q10" s="37">
        <f>18217.78+P10</f>
        <v>21299.96</v>
      </c>
    </row>
    <row r="11" spans="1:17" s="7" customFormat="1" ht="69.75" customHeight="1" x14ac:dyDescent="0.25">
      <c r="A11" s="19" t="s">
        <v>36</v>
      </c>
      <c r="B11" s="56" t="s">
        <v>40</v>
      </c>
      <c r="C11" s="57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</f>
        <v>2589.04</v>
      </c>
      <c r="Q11" s="25">
        <f>3567.11+P11</f>
        <v>6156.15</v>
      </c>
    </row>
    <row r="12" spans="1:17" s="7" customFormat="1" ht="76.5" customHeight="1" x14ac:dyDescent="0.25">
      <c r="A12" s="19" t="s">
        <v>23</v>
      </c>
      <c r="B12" s="54" t="s">
        <v>17</v>
      </c>
      <c r="C12" s="55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6" t="s">
        <v>11</v>
      </c>
      <c r="C13" s="5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6" t="s">
        <v>20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62" t="s">
        <v>44</v>
      </c>
      <c r="C15" s="63"/>
      <c r="D15" s="63"/>
      <c r="E15" s="63"/>
      <c r="F15" s="63"/>
      <c r="G15" s="63"/>
      <c r="H15" s="64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6" t="s">
        <v>12</v>
      </c>
      <c r="C16" s="57"/>
      <c r="D16" s="26"/>
      <c r="E16" s="26">
        <v>0</v>
      </c>
      <c r="F16" s="26">
        <v>0</v>
      </c>
      <c r="G16" s="27">
        <v>0</v>
      </c>
      <c r="H16" s="25">
        <f>H9+H12</f>
        <v>23000000</v>
      </c>
      <c r="I16" s="25">
        <f>I9+I12</f>
        <v>23000000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5671.22</v>
      </c>
      <c r="Q16" s="31">
        <f>Q12+Q9</f>
        <v>27456.11</v>
      </c>
    </row>
    <row r="17" spans="1:19" s="7" customFormat="1" ht="87" customHeight="1" x14ac:dyDescent="0.25">
      <c r="A17" s="15"/>
      <c r="B17" s="65" t="s">
        <v>43</v>
      </c>
      <c r="C17" s="66"/>
      <c r="D17" s="66"/>
      <c r="E17" s="66"/>
      <c r="F17" s="66"/>
      <c r="G17" s="66"/>
      <c r="H17" s="66"/>
      <c r="I17" s="59">
        <v>10500000</v>
      </c>
      <c r="J17" s="59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0" t="s">
        <v>13</v>
      </c>
      <c r="C18" s="61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41</v>
      </c>
      <c r="C21" s="50"/>
      <c r="D21" s="50"/>
      <c r="E21" s="50"/>
      <c r="F21" s="50"/>
      <c r="G21" s="50"/>
      <c r="N21" s="3" t="s">
        <v>42</v>
      </c>
    </row>
    <row r="22" spans="1:19" s="3" customFormat="1" ht="21.75" customHeight="1" x14ac:dyDescent="0.25">
      <c r="B22" s="16"/>
      <c r="C22" s="53"/>
      <c r="D22" s="53"/>
      <c r="E22" s="53"/>
      <c r="F22" s="53"/>
      <c r="G22" s="53"/>
      <c r="H22" s="16"/>
      <c r="I22" s="16"/>
      <c r="J22" s="16"/>
      <c r="K22" s="16"/>
      <c r="L22" s="58"/>
      <c r="M22" s="58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2019-05-06T06:06:26Z</cp:lastPrinted>
  <dcterms:created xsi:type="dcterms:W3CDTF">2009-10-03T16:38:36Z</dcterms:created>
  <dcterms:modified xsi:type="dcterms:W3CDTF">2019-05-06T06:12:19Z</dcterms:modified>
</cp:coreProperties>
</file>