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1" i="1"/>
  <c r="P10"/>
  <c r="Q10"/>
  <c r="Q11"/>
  <c r="O9"/>
  <c r="N9"/>
  <c r="J9"/>
  <c r="K9"/>
  <c r="L9"/>
  <c r="M9"/>
  <c r="I9"/>
  <c r="H9"/>
  <c r="P9" l="1"/>
  <c r="Q9"/>
  <c r="N16"/>
  <c r="H16"/>
  <c r="O16" l="1"/>
  <c r="I16"/>
  <c r="P16"/>
  <c r="Q16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<sst xmlns="http://schemas.openxmlformats.org/spreadsheetml/2006/main" count="55" uniqueCount="46">
  <si>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</si>
  <si>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</si>
  <si>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</si>
  <si>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</si>
  <si>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</si>
  <si>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</si>
  <si>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</si>
  <si>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</si>
  <si>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</si>
  <si>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</si>
  <si>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</si>
  <si>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</si>
  <si>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</si>
  <si>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</si>
  <si>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</si>
  <si>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</si>
  <si>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</si>
  <si>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</si>
  <si>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</si>
  <si>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</si>
  <si>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</si>
  <si>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</si>
  <si>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</si>
  <si>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</si>
  <si>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</si>
  <si>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</si>
  <si>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</si>
  <si>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</si>
  <si>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</si>
  <si>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</si>
  <si>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</si>
  <si>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</si>
  <si>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</si>
  <si>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</si>
  <si>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</si>
  <si>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</si>
  <si>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</si>
  <si>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дог.№17 от 03.12.2015</t>
  </si>
  <si>
    <t>Т.В.Сигова</t>
  </si>
  <si>
    <t>1.3.</t>
  </si>
  <si>
    <t>дог.№5 от 27.07.2016</t>
  </si>
  <si>
    <t>Верхний предел муниципального долга на 01.01.2018г. (п 1 ст. 14  решения Собрания депутатов Лихославльского района "О бюджете муниципального образования "Лихославльский район" на 2017 год и плановый период 2018 и 2019 годов" от 29.12.2016г.№ 191</t>
  </si>
  <si>
    <t>Предельный объем обязательств по муниципальным гарантиям (п 1 ст. 14  решения Собрания депутатов Лихославльского района "О бюджете муниципального образования "Лихославльский район" на 2017 год и плановый период 2018 и 2019 годов" от 29.12.2016г.№ 191</t>
  </si>
  <si>
    <t>Зам.главы администрации, начальник финансового отдела администрации Лихославльского района</t>
  </si>
  <si>
    <t>А.В. Артемьева</t>
  </si>
  <si>
    <t>по состоянию на 01 июня  2017 года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</si>
</sst>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4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B17" sqref="B17:H17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55" t="s">
        <v>27</v>
      </c>
      <c r="O1" s="55"/>
      <c r="P1" s="55"/>
      <c r="Q1" s="55"/>
    </row>
    <row r="2" spans="1:17" ht="38.25" customHeight="1">
      <c r="N2" s="56" t="s">
        <v>28</v>
      </c>
      <c r="O2" s="56"/>
      <c r="P2" s="56"/>
      <c r="Q2" s="56"/>
    </row>
    <row r="3" spans="1:17" s="24" customFormat="1" ht="26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24" customFormat="1" ht="26.25">
      <c r="A4" s="57" t="s">
        <v>31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s="24" customFormat="1" ht="27" thickBot="1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5" customFormat="1" ht="47.25" customHeight="1">
      <c r="A6" s="62" t="s">
        <v>3</v>
      </c>
      <c r="B6" s="58" t="s">
        <v>0</v>
      </c>
      <c r="C6" s="58"/>
      <c r="D6" s="58" t="s">
        <v>32</v>
      </c>
      <c r="E6" s="58" t="s">
        <v>1</v>
      </c>
      <c r="F6" s="58"/>
      <c r="G6" s="58"/>
      <c r="H6" s="58" t="s">
        <v>6</v>
      </c>
      <c r="I6" s="58" t="s">
        <v>30</v>
      </c>
      <c r="J6" s="58" t="s">
        <v>2</v>
      </c>
      <c r="K6" s="58"/>
      <c r="L6" s="58"/>
      <c r="M6" s="58"/>
      <c r="N6" s="58" t="s">
        <v>9</v>
      </c>
      <c r="O6" s="58"/>
      <c r="P6" s="58" t="s">
        <v>10</v>
      </c>
      <c r="Q6" s="61"/>
    </row>
    <row r="7" spans="1:17" s="5" customFormat="1" ht="66" customHeight="1">
      <c r="A7" s="63"/>
      <c r="B7" s="59"/>
      <c r="C7" s="59"/>
      <c r="D7" s="59"/>
      <c r="E7" s="6" t="s">
        <v>4</v>
      </c>
      <c r="F7" s="6" t="s">
        <v>24</v>
      </c>
      <c r="G7" s="35" t="s">
        <v>5</v>
      </c>
      <c r="H7" s="59"/>
      <c r="I7" s="59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47">
        <v>2</v>
      </c>
      <c r="C8" s="47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5" t="s">
        <v>16</v>
      </c>
      <c r="C9" s="46"/>
      <c r="D9" s="20"/>
      <c r="E9" s="22"/>
      <c r="F9" s="22"/>
      <c r="G9" s="17"/>
      <c r="H9" s="18">
        <f>H10+H11</f>
        <v>20500000</v>
      </c>
      <c r="I9" s="18">
        <f>I10+I11</f>
        <v>20500000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</f>
        <v>0</v>
      </c>
      <c r="O9" s="18">
        <f>O10+O11</f>
        <v>0</v>
      </c>
      <c r="P9" s="18">
        <f>P10+P11</f>
        <v>291780.82</v>
      </c>
      <c r="Q9" s="18">
        <f>Q10+Q11</f>
        <v>977736.09</v>
      </c>
    </row>
    <row r="10" spans="1:17" s="7" customFormat="1" ht="69.75" customHeight="1">
      <c r="A10" s="19" t="s">
        <v>36</v>
      </c>
      <c r="B10" s="40" t="s">
        <v>37</v>
      </c>
      <c r="C10" s="41"/>
      <c r="D10" s="20">
        <v>1</v>
      </c>
      <c r="E10" s="22">
        <v>42341</v>
      </c>
      <c r="F10" s="22">
        <v>43094</v>
      </c>
      <c r="G10" s="23" t="s">
        <v>33</v>
      </c>
      <c r="H10" s="18">
        <v>8500000</v>
      </c>
      <c r="I10" s="18">
        <v>8500000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>39705.48+35863.01+39705.48+38424.66</f>
        <v>153698.63</v>
      </c>
      <c r="Q10" s="25">
        <f>504643.8+P10</f>
        <v>658342.42999999993</v>
      </c>
    </row>
    <row r="11" spans="1:17" s="7" customFormat="1" ht="69.75" customHeight="1">
      <c r="A11" s="19" t="s">
        <v>39</v>
      </c>
      <c r="B11" s="40" t="s">
        <v>40</v>
      </c>
      <c r="C11" s="41"/>
      <c r="D11" s="20">
        <v>1</v>
      </c>
      <c r="E11" s="22">
        <v>42578</v>
      </c>
      <c r="F11" s="22">
        <v>43459</v>
      </c>
      <c r="G11" s="23" t="s">
        <v>33</v>
      </c>
      <c r="H11" s="18">
        <v>12000000</v>
      </c>
      <c r="I11" s="18">
        <v>12000000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35671.23+32219.18+35671.23+34520.55</f>
        <v>138082.19</v>
      </c>
      <c r="Q11" s="37">
        <f>181311.47+P11</f>
        <v>319393.66000000003</v>
      </c>
    </row>
    <row r="12" spans="1:17" s="7" customFormat="1" ht="76.5" customHeight="1">
      <c r="A12" s="19" t="s">
        <v>23</v>
      </c>
      <c r="B12" s="53" t="s">
        <v>17</v>
      </c>
      <c r="C12" s="54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>
      <c r="A13" s="13" t="s">
        <v>18</v>
      </c>
      <c r="B13" s="40" t="s">
        <v>11</v>
      </c>
      <c r="C13" s="41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>
      <c r="A14" s="13" t="s">
        <v>19</v>
      </c>
      <c r="B14" s="40" t="s">
        <v>20</v>
      </c>
      <c r="C14" s="41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5.75" customHeight="1">
      <c r="A15" s="13"/>
      <c r="B15" s="49" t="s">
        <v>42</v>
      </c>
      <c r="C15" s="50"/>
      <c r="D15" s="50"/>
      <c r="E15" s="50"/>
      <c r="F15" s="50"/>
      <c r="G15" s="50"/>
      <c r="H15" s="51"/>
      <c r="I15" s="48">
        <v>0</v>
      </c>
      <c r="J15" s="48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>
      <c r="A16" s="13" t="s">
        <v>21</v>
      </c>
      <c r="B16" s="40" t="s">
        <v>12</v>
      </c>
      <c r="C16" s="41"/>
      <c r="D16" s="26"/>
      <c r="E16" s="26">
        <v>0</v>
      </c>
      <c r="F16" s="26">
        <v>0</v>
      </c>
      <c r="G16" s="27">
        <v>0</v>
      </c>
      <c r="H16" s="25">
        <f>H9+H12</f>
        <v>20500000</v>
      </c>
      <c r="I16" s="25">
        <f>I9+I12</f>
        <v>20500000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291780.82</v>
      </c>
      <c r="Q16" s="31">
        <f>Q12+Q9</f>
        <v>977736.09</v>
      </c>
    </row>
    <row r="17" spans="1:19" s="7" customFormat="1" ht="74.25" customHeight="1">
      <c r="A17" s="15"/>
      <c r="B17" s="64" t="s">
        <v>41</v>
      </c>
      <c r="C17" s="65"/>
      <c r="D17" s="65"/>
      <c r="E17" s="65"/>
      <c r="F17" s="65"/>
      <c r="G17" s="65"/>
      <c r="H17" s="65"/>
      <c r="I17" s="39">
        <v>12000000</v>
      </c>
      <c r="J17" s="39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>
      <c r="A18" s="15"/>
      <c r="B18" s="42" t="s">
        <v>13</v>
      </c>
      <c r="C18" s="43"/>
      <c r="D18" s="14"/>
      <c r="E18" s="14">
        <v>0</v>
      </c>
      <c r="F18" s="14">
        <v>0</v>
      </c>
      <c r="G18" s="14">
        <v>0</v>
      </c>
      <c r="H18" s="14">
        <v>0</v>
      </c>
      <c r="I18" s="34">
        <v>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44" t="s">
        <v>43</v>
      </c>
      <c r="C21" s="44"/>
      <c r="D21" s="44"/>
      <c r="E21" s="44"/>
      <c r="F21" s="44"/>
      <c r="G21" s="44"/>
      <c r="N21" s="3" t="s">
        <v>44</v>
      </c>
    </row>
    <row r="22" spans="1:19" s="3" customFormat="1" ht="21.75" customHeight="1">
      <c r="B22" s="16"/>
      <c r="C22" s="52"/>
      <c r="D22" s="52"/>
      <c r="E22" s="52"/>
      <c r="F22" s="52"/>
      <c r="G22" s="52"/>
      <c r="H22" s="16"/>
      <c r="I22" s="16"/>
      <c r="J22" s="16"/>
      <c r="K22" s="16"/>
      <c r="L22" s="38"/>
      <c r="M22" s="38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44" t="s">
        <v>35</v>
      </c>
      <c r="C23" s="44"/>
      <c r="N23" s="3" t="s">
        <v>38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2017-06-01T12:35:12Z</cp:lastPrinted>
  <dcterms:created xsi:type="dcterms:W3CDTF">2009-10-03T16:38:36Z</dcterms:created>
  <dcterms:modified xsi:type="dcterms:W3CDTF">2017-06-01T12:39:20Z</dcterms:modified>
</cp:coreProperties>
</file>