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P9" s="1"/>
  <c r="Q10"/>
  <c r="Q9" s="1"/>
  <c r="I18"/>
  <c r="I9"/>
  <c r="H9"/>
  <c r="I11"/>
  <c r="H11"/>
  <c r="P11" l="1"/>
  <c r="P16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<sst xmlns="http://schemas.openxmlformats.org/spreadsheetml/2006/main" count="55" uniqueCount="47">
  <si>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</si>
  <si>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</si>
  <si>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</si>
  <si>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</si>
  <si>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</si>
  <si>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</si>
  <si>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</si>
  <si>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</si>
  <si>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</si>
  <si>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</si>
  <si>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</si>
  <si>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</si>
  <si>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</si>
  <si>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</si>
  <si>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</si>
  <si>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</si>
  <si>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</si>
  <si>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</si>
  <si>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</si>
  <si>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</si>
  <si>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</si>
  <si>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</si>
  <si>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</si>
  <si>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</si>
  <si>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</si>
  <si>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</si>
  <si>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</si>
  <si>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</si>
  <si>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</si>
  <si>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</si>
  <si>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</si>
  <si>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</si>
  <si>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</si>
  <si>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</si>
  <si>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</si>
  <si>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</si>
  <si>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</si>
  <si>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</si>
  <si>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</si>
  <si>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</si>
  <si>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</si>
  <si>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</si>
  <si>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</si>
  <si>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</si>
  <si>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Начальник финансового отдела администрации Лихославльского района</t>
  </si>
  <si>
    <t>А.В.Артемьева</t>
  </si>
  <si>
    <t>по состоянию на 01 июля  2015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</si>
</sst>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6" sqref="P16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6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341301.36</v>
      </c>
      <c r="Q9" s="39">
        <f>Q10</f>
        <v>359383.55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</f>
        <v>341301.36</v>
      </c>
      <c r="Q10" s="37">
        <f>18082.19+P10</f>
        <v>359383.55</v>
      </c>
    </row>
    <row r="11" spans="1:17" s="7" customFormat="1" ht="76.5" customHeight="1">
      <c r="A11" s="19" t="s">
        <v>23</v>
      </c>
      <c r="B11" s="56" t="s">
        <v>17</v>
      </c>
      <c r="C11" s="62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464224.64999999997</v>
      </c>
      <c r="Q11" s="28">
        <f>Q12</f>
        <v>1425832.8599999999</v>
      </c>
    </row>
    <row r="12" spans="1:17" s="7" customFormat="1" ht="63.75" customHeight="1">
      <c r="A12" s="19" t="s">
        <v>32</v>
      </c>
      <c r="B12" s="56" t="s">
        <v>36</v>
      </c>
      <c r="C12" s="58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</f>
        <v>464224.64999999997</v>
      </c>
      <c r="Q12" s="38">
        <f>961608.21+P12</f>
        <v>1425832.8599999999</v>
      </c>
    </row>
    <row r="13" spans="1:17" s="7" customFormat="1" ht="38.25" customHeight="1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6" t="s">
        <v>41</v>
      </c>
      <c r="C15" s="57"/>
      <c r="D15" s="57"/>
      <c r="E15" s="57"/>
      <c r="F15" s="57"/>
      <c r="G15" s="57"/>
      <c r="H15" s="58"/>
      <c r="I15" s="55">
        <v>0</v>
      </c>
      <c r="J15" s="55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805526.01</v>
      </c>
      <c r="Q16" s="32">
        <f>Q11+Q9</f>
        <v>1785216.41</v>
      </c>
    </row>
    <row r="17" spans="1:19" s="7" customFormat="1" ht="67.5" customHeight="1">
      <c r="A17" s="15"/>
      <c r="B17" s="64" t="s">
        <v>42</v>
      </c>
      <c r="C17" s="65"/>
      <c r="D17" s="65"/>
      <c r="E17" s="65"/>
      <c r="F17" s="65"/>
      <c r="G17" s="65"/>
      <c r="H17" s="65"/>
      <c r="I17" s="66">
        <v>25000000</v>
      </c>
      <c r="J17" s="66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67" t="s">
        <v>13</v>
      </c>
      <c r="C18" s="68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3" t="s">
        <v>44</v>
      </c>
      <c r="C21" s="53"/>
      <c r="D21" s="53"/>
      <c r="E21" s="53"/>
      <c r="F21" s="53"/>
      <c r="G21" s="53"/>
      <c r="N21" s="3" t="s">
        <v>45</v>
      </c>
    </row>
    <row r="22" spans="1:19" s="3" customFormat="1" ht="21.75" customHeight="1">
      <c r="B22" s="16"/>
      <c r="C22" s="59"/>
      <c r="D22" s="59"/>
      <c r="E22" s="59"/>
      <c r="F22" s="59"/>
      <c r="G22" s="59"/>
      <c r="H22" s="16"/>
      <c r="I22" s="16"/>
      <c r="J22" s="16"/>
      <c r="K22" s="16"/>
      <c r="L22" s="63"/>
      <c r="M22" s="63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3" t="s">
        <v>39</v>
      </c>
      <c r="C23" s="53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2015-06-22T11:12:04Z</dcterms:modified>
</cp:coreProperties>
</file>