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6" i="1"/>
  <c r="Q16"/>
  <c r="I11"/>
  <c r="H11"/>
  <c r="H9" l="1"/>
  <c r="I9" l="1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<sst xmlns="http://schemas.openxmlformats.org/spreadsheetml/2006/main" count="55" uniqueCount="47">
  <si>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</si>
  <si>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</si>
  <si>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</si>
  <si>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</si>
  <si>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</si>
  <si>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</si>
  <si>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</si>
  <si>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</si>
  <si>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</si>
  <si>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</si>
  <si>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</si>
  <si>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</si>
  <si>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</si>
  <si>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</si>
  <si>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</si>
  <si>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</si>
  <si>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</si>
  <si>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</si>
  <si>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</si>
  <si>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</si>
  <si>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</si>
  <si>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</si>
  <si>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</si>
  <si>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</si>
  <si>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</si>
  <si>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</si>
  <si>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</si>
  <si>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</si>
  <si>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</si>
  <si>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</si>
  <si>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</si>
  <si>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</si>
  <si>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</si>
  <si>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</si>
  <si>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</si>
  <si>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дог.№29 от 25.12.2012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</si>
  <si>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</si>
  <si>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</si>
  <si>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</si>
  <si>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</si>
  <si>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Верхний предел муниципального долга (ст.2 п 2 пп.1.3 от 21.11.2013г. № 292 "О внесении изменений в решения Собрания депутатов Лихославльского района от 25.12.2012г. № 242"</t>
  </si>
  <si>
    <t>Предельный объем обязательств по муниципальным гарантиям((ст.2 п 2 пп.1.3 от 21.11.2013г. № 292 "О внесении изменений в решения Собрания депутатов Лихославльского района от 25.12.2012г. № 242"</t>
  </si>
  <si>
    <t>А.В.Артемьева</t>
  </si>
  <si>
    <t>Начальник финансового отдела администрации Лихославльского района</t>
  </si>
  <si>
    <t>Главный бухгалтер</t>
  </si>
  <si>
    <t>Т.В.Сигова</t>
  </si>
  <si>
    <t>по состоянию на 01 октября  2014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</si>
</sst>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58" zoomScaleNormal="58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7" sqref="P17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7.7109375" style="1" customWidth="1"/>
    <col min="7" max="7" width="18.42578125" style="1" customWidth="1"/>
    <col min="8" max="8" width="21.7109375" style="1" customWidth="1"/>
    <col min="9" max="9" width="21.85546875" style="1" customWidth="1"/>
    <col min="10" max="10" width="10.85546875" style="1" customWidth="1"/>
    <col min="11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54" t="s">
        <v>27</v>
      </c>
      <c r="O1" s="54"/>
      <c r="P1" s="54"/>
      <c r="Q1" s="54"/>
    </row>
    <row r="2" spans="1:17" ht="38.25" customHeight="1">
      <c r="N2" s="55" t="s">
        <v>28</v>
      </c>
      <c r="O2" s="55"/>
      <c r="P2" s="55"/>
      <c r="Q2" s="55"/>
    </row>
    <row r="3" spans="1:17" s="24" customFormat="1" ht="26.25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4" customFormat="1" ht="26.25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s="24" customFormat="1" ht="27" thickBot="1">
      <c r="A5" s="57" t="s">
        <v>46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s="5" customFormat="1" ht="47.25" customHeight="1">
      <c r="A6" s="59" t="s">
        <v>3</v>
      </c>
      <c r="B6" s="50" t="s">
        <v>0</v>
      </c>
      <c r="C6" s="50"/>
      <c r="D6" s="50" t="s">
        <v>34</v>
      </c>
      <c r="E6" s="50" t="s">
        <v>1</v>
      </c>
      <c r="F6" s="50"/>
      <c r="G6" s="50"/>
      <c r="H6" s="50" t="s">
        <v>6</v>
      </c>
      <c r="I6" s="50" t="s">
        <v>30</v>
      </c>
      <c r="J6" s="50" t="s">
        <v>2</v>
      </c>
      <c r="K6" s="50"/>
      <c r="L6" s="50"/>
      <c r="M6" s="50"/>
      <c r="N6" s="50" t="s">
        <v>9</v>
      </c>
      <c r="O6" s="50"/>
      <c r="P6" s="50" t="s">
        <v>10</v>
      </c>
      <c r="Q6" s="58"/>
    </row>
    <row r="7" spans="1:17" s="5" customFormat="1" ht="66" customHeight="1">
      <c r="A7" s="60"/>
      <c r="B7" s="51"/>
      <c r="C7" s="51"/>
      <c r="D7" s="51"/>
      <c r="E7" s="6" t="s">
        <v>4</v>
      </c>
      <c r="F7" s="6" t="s">
        <v>24</v>
      </c>
      <c r="G7" s="6" t="s">
        <v>5</v>
      </c>
      <c r="H7" s="51"/>
      <c r="I7" s="51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61">
        <v>2</v>
      </c>
      <c r="C8" s="6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2" t="s">
        <v>16</v>
      </c>
      <c r="C9" s="53"/>
      <c r="D9" s="20"/>
      <c r="E9" s="22"/>
      <c r="F9" s="22"/>
      <c r="G9" s="17"/>
      <c r="H9" s="18">
        <f>SUM(H10:H10)</f>
        <v>15000000</v>
      </c>
      <c r="I9" s="29">
        <f>SUM(I10:I10)</f>
        <v>15000000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29">
        <v>549246.56000000006</v>
      </c>
      <c r="Q9" s="29">
        <v>1390025.23</v>
      </c>
    </row>
    <row r="10" spans="1:17" s="7" customFormat="1" ht="69.75" customHeight="1">
      <c r="A10" s="19" t="s">
        <v>31</v>
      </c>
      <c r="B10" s="45" t="s">
        <v>35</v>
      </c>
      <c r="C10" s="46"/>
      <c r="D10" s="20">
        <v>1</v>
      </c>
      <c r="E10" s="22">
        <v>41268</v>
      </c>
      <c r="F10" s="22">
        <v>41998</v>
      </c>
      <c r="G10" s="23" t="s">
        <v>36</v>
      </c>
      <c r="H10" s="18">
        <v>15000000</v>
      </c>
      <c r="I10" s="29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8">
        <v>549246.56000000006</v>
      </c>
      <c r="Q10" s="28">
        <v>1390025.23</v>
      </c>
    </row>
    <row r="11" spans="1:17" s="7" customFormat="1" ht="76.5" customHeight="1">
      <c r="A11" s="19" t="s">
        <v>23</v>
      </c>
      <c r="B11" s="38" t="s">
        <v>17</v>
      </c>
      <c r="C11" s="39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30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9">
        <v>698887.66</v>
      </c>
      <c r="Q11" s="29">
        <v>729495.88</v>
      </c>
    </row>
    <row r="12" spans="1:17" s="7" customFormat="1" ht="63.75" customHeight="1">
      <c r="A12" s="19" t="s">
        <v>32</v>
      </c>
      <c r="B12" s="38" t="s">
        <v>37</v>
      </c>
      <c r="C12" s="40"/>
      <c r="D12" s="20">
        <v>1</v>
      </c>
      <c r="E12" s="22">
        <v>41618</v>
      </c>
      <c r="F12" s="34">
        <v>42705</v>
      </c>
      <c r="G12" s="23" t="s">
        <v>38</v>
      </c>
      <c r="H12" s="25">
        <v>10000000</v>
      </c>
      <c r="I12" s="33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1">
        <v>698887.66</v>
      </c>
      <c r="Q12" s="31">
        <v>729495.88</v>
      </c>
    </row>
    <row r="13" spans="1:17" s="7" customFormat="1" ht="38.25" customHeight="1">
      <c r="A13" s="13" t="s">
        <v>18</v>
      </c>
      <c r="B13" s="45" t="s">
        <v>11</v>
      </c>
      <c r="C13" s="46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3">
        <v>0</v>
      </c>
      <c r="Q13" s="31">
        <v>0</v>
      </c>
    </row>
    <row r="14" spans="1:17" s="7" customFormat="1" ht="39" customHeight="1">
      <c r="A14" s="13" t="s">
        <v>19</v>
      </c>
      <c r="B14" s="45" t="s">
        <v>20</v>
      </c>
      <c r="C14" s="46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3">
        <v>0</v>
      </c>
      <c r="Q14" s="33">
        <v>0</v>
      </c>
    </row>
    <row r="15" spans="1:17" s="7" customFormat="1" ht="69" customHeight="1">
      <c r="A15" s="13"/>
      <c r="B15" s="38" t="s">
        <v>41</v>
      </c>
      <c r="C15" s="63"/>
      <c r="D15" s="63"/>
      <c r="E15" s="63"/>
      <c r="F15" s="63"/>
      <c r="G15" s="63"/>
      <c r="H15" s="40"/>
      <c r="I15" s="62">
        <v>0</v>
      </c>
      <c r="J15" s="62"/>
      <c r="K15" s="37" t="s">
        <v>39</v>
      </c>
      <c r="L15" s="37" t="s">
        <v>39</v>
      </c>
      <c r="M15" s="37" t="s">
        <v>39</v>
      </c>
      <c r="N15" s="37" t="s">
        <v>39</v>
      </c>
      <c r="O15" s="37" t="s">
        <v>39</v>
      </c>
      <c r="P15" s="37">
        <v>0</v>
      </c>
      <c r="Q15" s="37">
        <v>0</v>
      </c>
    </row>
    <row r="16" spans="1:17" s="7" customFormat="1" ht="29.25" customHeight="1">
      <c r="A16" s="13" t="s">
        <v>21</v>
      </c>
      <c r="B16" s="45" t="s">
        <v>12</v>
      </c>
      <c r="C16" s="46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3">
        <f>P11+P9</f>
        <v>1248134.2200000002</v>
      </c>
      <c r="Q16" s="33">
        <f>Q11+Q9</f>
        <v>2119521.11</v>
      </c>
    </row>
    <row r="17" spans="1:19" s="7" customFormat="1" ht="67.5" customHeight="1">
      <c r="A17" s="15"/>
      <c r="B17" s="42" t="s">
        <v>40</v>
      </c>
      <c r="C17" s="43"/>
      <c r="D17" s="43"/>
      <c r="E17" s="43"/>
      <c r="F17" s="43"/>
      <c r="G17" s="43"/>
      <c r="H17" s="43"/>
      <c r="I17" s="44">
        <v>25000000</v>
      </c>
      <c r="J17" s="44"/>
      <c r="K17" s="36">
        <v>0</v>
      </c>
      <c r="L17" s="36">
        <v>0</v>
      </c>
      <c r="M17" s="36">
        <v>0</v>
      </c>
      <c r="N17" s="37">
        <v>0</v>
      </c>
      <c r="O17" s="37">
        <v>0</v>
      </c>
      <c r="P17" s="37" t="s">
        <v>39</v>
      </c>
      <c r="Q17" s="37" t="s">
        <v>39</v>
      </c>
    </row>
    <row r="18" spans="1:19" s="7" customFormat="1" ht="25.5" customHeight="1">
      <c r="A18" s="15"/>
      <c r="B18" s="47" t="s">
        <v>13</v>
      </c>
      <c r="C18" s="48"/>
      <c r="D18" s="14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49" t="s">
        <v>43</v>
      </c>
      <c r="C21" s="49"/>
      <c r="D21" s="49"/>
      <c r="E21" s="49"/>
      <c r="F21" s="49"/>
      <c r="G21" s="49"/>
      <c r="N21" s="3" t="s">
        <v>42</v>
      </c>
    </row>
    <row r="22" spans="1:19" s="3" customFormat="1" ht="21.75" customHeight="1">
      <c r="B22" s="16"/>
      <c r="C22" s="64"/>
      <c r="D22" s="64"/>
      <c r="E22" s="64"/>
      <c r="F22" s="64"/>
      <c r="G22" s="64"/>
      <c r="H22" s="16"/>
      <c r="I22" s="16"/>
      <c r="J22" s="16"/>
      <c r="K22" s="16"/>
      <c r="L22" s="41"/>
      <c r="M22" s="41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49" t="s">
        <v>44</v>
      </c>
      <c r="C23" s="49"/>
      <c r="N23" s="3" t="s">
        <v>45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B23:C23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B8:C8"/>
    <mergeCell ref="E6:G6"/>
    <mergeCell ref="I15:J15"/>
    <mergeCell ref="B15:H15"/>
    <mergeCell ref="C22:G22"/>
    <mergeCell ref="H6:H7"/>
    <mergeCell ref="B6:C7"/>
    <mergeCell ref="J6:M6"/>
    <mergeCell ref="I6:I7"/>
    <mergeCell ref="B9:C9"/>
    <mergeCell ref="B10:C10"/>
    <mergeCell ref="B11:C11"/>
    <mergeCell ref="B12:C12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2014-10-06T05:56:53Z</cp:lastPrinted>
  <dcterms:created xsi:type="dcterms:W3CDTF">2009-10-03T16:38:36Z</dcterms:created>
  <dcterms:modified xsi:type="dcterms:W3CDTF">2014-10-06T06:00:58Z</dcterms:modified>
</cp:coreProperties>
</file>