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05" windowWidth="15480" windowHeight="9690"/>
  </bookViews>
  <sheets>
    <sheet name="Выписка" sheetId="1" r:id="rId1"/>
  </sheets>
  <calcPr calcId="125725"/>
</workbook>
</file>

<file path=xl/calcChain.xml><?xml version="1.0" encoding="utf-8"?>
<calcChain xmlns="http://schemas.openxmlformats.org/spreadsheetml/2006/main">
  <c r="Q16" i="1"/>
  <c r="I11"/>
  <c r="H11"/>
  <c r="H9" l="1"/>
  <c r="I9" l="1"/>
  <c r="P16"/>
</calcChain>
</file>

<file path=xl/sharedStrings.xml><?xml version="1.0" encoding="utf-8"?>
<sst xmlns="http://schemas.openxmlformats.org/spreadsheetml/2006/main" count="55" uniqueCount="47">
  <si>
    <t>Долговое обязательство</t>
  </si>
  <si>
    <t>График платежей</t>
  </si>
  <si>
    <t>Просроченная задолженность</t>
  </si>
  <si>
    <t xml:space="preserve">№ п/п </t>
  </si>
  <si>
    <t>Дата получения кредита</t>
  </si>
  <si>
    <t>Уплата процентов</t>
  </si>
  <si>
    <t>Сумма по договору</t>
  </si>
  <si>
    <t>Всего</t>
  </si>
  <si>
    <t>по штрафным санкциям</t>
  </si>
  <si>
    <t>Расходы по погашению основного долга</t>
  </si>
  <si>
    <t>Расходы на обслуживание долгового обязательства</t>
  </si>
  <si>
    <t>Муниципальные ценные бумаги</t>
  </si>
  <si>
    <t xml:space="preserve">ВСЕГО:   </t>
  </si>
  <si>
    <t xml:space="preserve">РЕЗЕРВ:    </t>
  </si>
  <si>
    <t>нарастающим итогом с начала года</t>
  </si>
  <si>
    <t>нарастающим итогом за весь период</t>
  </si>
  <si>
    <t>Бюджетные кредиты, привлеченные в местный бюджет от других бюджетов бюджетной системы Российской Федерации</t>
  </si>
  <si>
    <t>Кредиты, полученные в местный бюджет от кредитных организаций</t>
  </si>
  <si>
    <t>III.</t>
  </si>
  <si>
    <t>IV.</t>
  </si>
  <si>
    <t xml:space="preserve">Муниципальные  гарантии </t>
  </si>
  <si>
    <t>V.</t>
  </si>
  <si>
    <t>I.</t>
  </si>
  <si>
    <t>II.</t>
  </si>
  <si>
    <t>Погашение основного долга</t>
  </si>
  <si>
    <t>по основному долгу</t>
  </si>
  <si>
    <t>по процентным платежам</t>
  </si>
  <si>
    <t>Приложение 8</t>
  </si>
  <si>
    <t>утверждено приказом департамента финансов Тверской области от 25.11.2009 № 10-нп</t>
  </si>
  <si>
    <t xml:space="preserve">Сводная выписка из муниципальной долговой книги муниципального образования Тверской области </t>
  </si>
  <si>
    <t>Сумма задолженности (государственный долг)</t>
  </si>
  <si>
    <t>1.1.</t>
  </si>
  <si>
    <t>2.1.</t>
  </si>
  <si>
    <t>Сводная выписка из муниципальной долговой книги муниципального образования Лихославльский район</t>
  </si>
  <si>
    <t>Валюта (ед. изм.) (1/2/3)</t>
  </si>
  <si>
    <t>дог.№29 от 25.12.2012</t>
  </si>
  <si>
    <t>ежемесячно до 10 числа</t>
  </si>
  <si>
    <t>муниципальный контракт № 01850013/46111100 от 09.12.2013г.</t>
  </si>
  <si>
    <t>ежемесячно 22 числа</t>
  </si>
  <si>
    <t>-</t>
  </si>
  <si>
    <t>Верхний предел муниципального долга (ст.2 п 2 пп.1.3 от 21.11.2013г. № 292 "О внесении изменений в решения Собрания депутатов Лихославльского района от 25.12.2012г. № 242"</t>
  </si>
  <si>
    <t>Предельный объем обязательств по муниципальным гарантиям((ст.2 п 2 пп.1.3 от 21.11.2013г. № 292 "О внесении изменений в решения Собрания депутатов Лихославльского района от 25.12.2012г. № 242"</t>
  </si>
  <si>
    <t>по состоянию на 01 сентября  2014 года.</t>
  </si>
  <si>
    <t>А.В.Артемьева</t>
  </si>
  <si>
    <t>Начальник финансового отдела администрации Лихославльского района</t>
  </si>
  <si>
    <t>Главный бухгалтер</t>
  </si>
  <si>
    <t>Т.В.Сигова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</si>
</sst>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0_р_._-;\-* #,##0.00_р_._-;_-* &quot;-&quot;_р_._-;_-@_-"/>
    <numFmt numFmtId="165" formatCode="#,##0.00_ ;\-#,##0.00\ "/>
    <numFmt numFmtId="166" formatCode="[$-419]mmmm\ yyyy;@"/>
  </numFmts>
  <fonts count="10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" fontId="7" fillId="0" borderId="0">
      <alignment horizontal="justify" vertical="top" wrapText="1"/>
    </xf>
  </cellStyleXfs>
  <cellXfs count="6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41" fontId="1" fillId="0" borderId="2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vertical="center" wrapText="1"/>
    </xf>
    <xf numFmtId="3" fontId="7" fillId="0" borderId="1" xfId="1" applyFont="1" applyFill="1" applyBorder="1" applyAlignment="1">
      <alignment horizontal="center" vertical="center" wrapText="1"/>
    </xf>
    <xf numFmtId="41" fontId="1" fillId="0" borderId="2" xfId="0" applyNumberFormat="1" applyFont="1" applyFill="1" applyBorder="1" applyAlignment="1">
      <alignment vertical="center" wrapText="1"/>
    </xf>
    <xf numFmtId="41" fontId="1" fillId="0" borderId="1" xfId="0" applyNumberFormat="1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vertical="center" wrapText="1"/>
    </xf>
    <xf numFmtId="41" fontId="2" fillId="0" borderId="2" xfId="0" applyNumberFormat="1" applyFont="1" applyBorder="1" applyAlignment="1">
      <alignment vertical="center" wrapText="1"/>
    </xf>
    <xf numFmtId="0" fontId="9" fillId="0" borderId="0" xfId="0" applyFont="1"/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Fill="1" applyBorder="1" applyAlignment="1">
      <alignment vertical="center" wrapText="1"/>
    </xf>
    <xf numFmtId="41" fontId="6" fillId="0" borderId="1" xfId="0" applyNumberFormat="1" applyFont="1" applyBorder="1" applyAlignment="1">
      <alignment vertical="center" wrapText="1"/>
    </xf>
    <xf numFmtId="164" fontId="6" fillId="3" borderId="1" xfId="0" applyNumberFormat="1" applyFont="1" applyFill="1" applyBorder="1" applyAlignment="1">
      <alignment horizontal="right" vertical="center" wrapText="1"/>
    </xf>
    <xf numFmtId="4" fontId="6" fillId="0" borderId="2" xfId="0" applyNumberFormat="1" applyFont="1" applyBorder="1" applyAlignment="1">
      <alignment horizontal="right" vertical="center" wrapText="1"/>
    </xf>
    <xf numFmtId="43" fontId="6" fillId="0" borderId="2" xfId="0" applyNumberFormat="1" applyFont="1" applyBorder="1" applyAlignment="1">
      <alignment horizontal="righ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41" fontId="1" fillId="0" borderId="1" xfId="0" applyNumberFormat="1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vertical="center" wrapText="1"/>
    </xf>
    <xf numFmtId="165" fontId="6" fillId="0" borderId="2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3" fontId="7" fillId="0" borderId="0" xfId="1" applyFont="1" applyAlignment="1">
      <alignment horizontal="right" vertical="top" wrapText="1"/>
    </xf>
    <xf numFmtId="0" fontId="1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_Книга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tabSelected="1" topLeftCell="A4" zoomScale="58" zoomScaleNormal="58" workbookViewId="0">
      <pane xSplit="6" ySplit="5" topLeftCell="G12" activePane="bottomRight" state="frozen"/>
      <selection activeCell="A4" sqref="A4"/>
      <selection pane="topRight" activeCell="G4" sqref="G4"/>
      <selection pane="bottomLeft" activeCell="A9" sqref="A9"/>
      <selection pane="bottomRight" activeCell="P14" sqref="P14"/>
    </sheetView>
  </sheetViews>
  <sheetFormatPr defaultRowHeight="18.75"/>
  <cols>
    <col min="1" max="1" width="6.7109375" style="2" customWidth="1"/>
    <col min="2" max="2" width="27.140625" style="1" customWidth="1"/>
    <col min="3" max="3" width="6.28515625" style="1" customWidth="1"/>
    <col min="4" max="4" width="8.7109375" style="1" customWidth="1"/>
    <col min="5" max="5" width="14.42578125" style="1" customWidth="1"/>
    <col min="6" max="6" width="17.7109375" style="1" customWidth="1"/>
    <col min="7" max="7" width="18.42578125" style="1" customWidth="1"/>
    <col min="8" max="8" width="21.7109375" style="1" customWidth="1"/>
    <col min="9" max="9" width="21.85546875" style="1" customWidth="1"/>
    <col min="10" max="10" width="10.85546875" style="1" customWidth="1"/>
    <col min="11" max="12" width="12.85546875" style="1" customWidth="1"/>
    <col min="13" max="13" width="11.5703125" style="1" customWidth="1"/>
    <col min="14" max="14" width="20.5703125" style="1" customWidth="1"/>
    <col min="15" max="15" width="20.140625" style="1" customWidth="1"/>
    <col min="16" max="16" width="18.85546875" style="1" customWidth="1"/>
    <col min="17" max="17" width="22.28515625" style="1" customWidth="1"/>
    <col min="18" max="16384" width="9.140625" style="1"/>
  </cols>
  <sheetData>
    <row r="1" spans="1:17" ht="18.75" customHeight="1">
      <c r="N1" s="39" t="s">
        <v>27</v>
      </c>
      <c r="O1" s="39"/>
      <c r="P1" s="39"/>
      <c r="Q1" s="39"/>
    </row>
    <row r="2" spans="1:17" ht="38.25" customHeight="1">
      <c r="N2" s="40" t="s">
        <v>28</v>
      </c>
      <c r="O2" s="40"/>
      <c r="P2" s="40"/>
      <c r="Q2" s="40"/>
    </row>
    <row r="3" spans="1:17" s="24" customFormat="1" ht="26.25">
      <c r="A3" s="41" t="s">
        <v>29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</row>
    <row r="4" spans="1:17" s="24" customFormat="1" ht="26.25">
      <c r="A4" s="41" t="s">
        <v>33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</row>
    <row r="5" spans="1:17" s="24" customFormat="1" ht="27" thickBot="1">
      <c r="A5" s="44" t="s">
        <v>42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7" s="5" customFormat="1" ht="47.25" customHeight="1">
      <c r="A6" s="46" t="s">
        <v>3</v>
      </c>
      <c r="B6" s="42" t="s">
        <v>0</v>
      </c>
      <c r="C6" s="42"/>
      <c r="D6" s="42" t="s">
        <v>34</v>
      </c>
      <c r="E6" s="42" t="s">
        <v>1</v>
      </c>
      <c r="F6" s="42"/>
      <c r="G6" s="42"/>
      <c r="H6" s="42" t="s">
        <v>6</v>
      </c>
      <c r="I6" s="42" t="s">
        <v>30</v>
      </c>
      <c r="J6" s="42" t="s">
        <v>2</v>
      </c>
      <c r="K6" s="42"/>
      <c r="L6" s="42"/>
      <c r="M6" s="42"/>
      <c r="N6" s="42" t="s">
        <v>9</v>
      </c>
      <c r="O6" s="42"/>
      <c r="P6" s="42" t="s">
        <v>10</v>
      </c>
      <c r="Q6" s="45"/>
    </row>
    <row r="7" spans="1:17" s="5" customFormat="1" ht="66" customHeight="1">
      <c r="A7" s="47"/>
      <c r="B7" s="43"/>
      <c r="C7" s="43"/>
      <c r="D7" s="43"/>
      <c r="E7" s="6" t="s">
        <v>4</v>
      </c>
      <c r="F7" s="6" t="s">
        <v>24</v>
      </c>
      <c r="G7" s="6" t="s">
        <v>5</v>
      </c>
      <c r="H7" s="43"/>
      <c r="I7" s="43"/>
      <c r="J7" s="6" t="s">
        <v>7</v>
      </c>
      <c r="K7" s="6" t="s">
        <v>25</v>
      </c>
      <c r="L7" s="6" t="s">
        <v>26</v>
      </c>
      <c r="M7" s="6" t="s">
        <v>8</v>
      </c>
      <c r="N7" s="6" t="s">
        <v>14</v>
      </c>
      <c r="O7" s="6" t="s">
        <v>15</v>
      </c>
      <c r="P7" s="6" t="s">
        <v>14</v>
      </c>
      <c r="Q7" s="12" t="s">
        <v>15</v>
      </c>
    </row>
    <row r="8" spans="1:17" s="5" customFormat="1" ht="21" customHeight="1" thickBot="1">
      <c r="A8" s="8">
        <v>1</v>
      </c>
      <c r="B8" s="48">
        <v>2</v>
      </c>
      <c r="C8" s="48"/>
      <c r="D8" s="9">
        <v>3</v>
      </c>
      <c r="E8" s="9">
        <v>4</v>
      </c>
      <c r="F8" s="9">
        <v>5</v>
      </c>
      <c r="G8" s="9">
        <v>6</v>
      </c>
      <c r="H8" s="9">
        <v>7</v>
      </c>
      <c r="I8" s="9">
        <v>8</v>
      </c>
      <c r="J8" s="9">
        <v>9</v>
      </c>
      <c r="K8" s="9">
        <v>10</v>
      </c>
      <c r="L8" s="9">
        <v>11</v>
      </c>
      <c r="M8" s="9">
        <v>12</v>
      </c>
      <c r="N8" s="9">
        <v>13</v>
      </c>
      <c r="O8" s="9">
        <v>14</v>
      </c>
      <c r="P8" s="9">
        <v>15</v>
      </c>
      <c r="Q8" s="10">
        <v>16</v>
      </c>
    </row>
    <row r="9" spans="1:17" s="7" customFormat="1" ht="116.25" customHeight="1">
      <c r="A9" s="19" t="s">
        <v>22</v>
      </c>
      <c r="B9" s="54" t="s">
        <v>16</v>
      </c>
      <c r="C9" s="55"/>
      <c r="D9" s="20"/>
      <c r="E9" s="22"/>
      <c r="F9" s="22"/>
      <c r="G9" s="17"/>
      <c r="H9" s="18">
        <f>SUM(H10:H10)</f>
        <v>15000000</v>
      </c>
      <c r="I9" s="29">
        <f>SUM(I10:I10)</f>
        <v>15000000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29">
        <v>479178.07</v>
      </c>
      <c r="Q9" s="29">
        <v>1319956.74</v>
      </c>
    </row>
    <row r="10" spans="1:17" s="7" customFormat="1" ht="69.75" customHeight="1">
      <c r="A10" s="19" t="s">
        <v>31</v>
      </c>
      <c r="B10" s="56" t="s">
        <v>35</v>
      </c>
      <c r="C10" s="57"/>
      <c r="D10" s="20">
        <v>1</v>
      </c>
      <c r="E10" s="22">
        <v>41268</v>
      </c>
      <c r="F10" s="22">
        <v>41998</v>
      </c>
      <c r="G10" s="23" t="s">
        <v>36</v>
      </c>
      <c r="H10" s="18">
        <v>15000000</v>
      </c>
      <c r="I10" s="29">
        <v>15000000</v>
      </c>
      <c r="J10" s="25">
        <v>0</v>
      </c>
      <c r="K10" s="25">
        <v>0</v>
      </c>
      <c r="L10" s="25">
        <v>0</v>
      </c>
      <c r="M10" s="25">
        <v>0</v>
      </c>
      <c r="N10" s="25">
        <v>0</v>
      </c>
      <c r="O10" s="25">
        <v>0</v>
      </c>
      <c r="P10" s="28">
        <v>479178.07</v>
      </c>
      <c r="Q10" s="28">
        <v>1319956.74</v>
      </c>
    </row>
    <row r="11" spans="1:17" s="7" customFormat="1" ht="76.5" customHeight="1">
      <c r="A11" s="19" t="s">
        <v>23</v>
      </c>
      <c r="B11" s="50" t="s">
        <v>17</v>
      </c>
      <c r="C11" s="58"/>
      <c r="D11" s="21"/>
      <c r="E11" s="21">
        <v>0</v>
      </c>
      <c r="F11" s="21">
        <v>0</v>
      </c>
      <c r="G11" s="14">
        <v>0</v>
      </c>
      <c r="H11" s="18">
        <f>SUM(H12:H12)</f>
        <v>10000000</v>
      </c>
      <c r="I11" s="30">
        <f>SUM(I12:I12)</f>
        <v>10000000</v>
      </c>
      <c r="J11" s="25">
        <v>0</v>
      </c>
      <c r="K11" s="25">
        <v>0</v>
      </c>
      <c r="L11" s="25">
        <v>0</v>
      </c>
      <c r="M11" s="25">
        <v>0</v>
      </c>
      <c r="N11" s="25">
        <v>0</v>
      </c>
      <c r="O11" s="25">
        <v>0</v>
      </c>
      <c r="P11" s="29">
        <v>619816.43000000005</v>
      </c>
      <c r="Q11" s="29">
        <v>650424.65</v>
      </c>
    </row>
    <row r="12" spans="1:17" s="7" customFormat="1" ht="63.75" customHeight="1">
      <c r="A12" s="19" t="s">
        <v>32</v>
      </c>
      <c r="B12" s="50" t="s">
        <v>37</v>
      </c>
      <c r="C12" s="52"/>
      <c r="D12" s="20">
        <v>1</v>
      </c>
      <c r="E12" s="22">
        <v>41618</v>
      </c>
      <c r="F12" s="34">
        <v>42705</v>
      </c>
      <c r="G12" s="23" t="s">
        <v>38</v>
      </c>
      <c r="H12" s="25">
        <v>10000000</v>
      </c>
      <c r="I12" s="33">
        <v>10000000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31">
        <v>619816.43000000005</v>
      </c>
      <c r="Q12" s="31">
        <v>650424.65</v>
      </c>
    </row>
    <row r="13" spans="1:17" s="7" customFormat="1" ht="38.25" customHeight="1">
      <c r="A13" s="13" t="s">
        <v>18</v>
      </c>
      <c r="B13" s="56" t="s">
        <v>11</v>
      </c>
      <c r="C13" s="57"/>
      <c r="D13" s="21"/>
      <c r="E13" s="21">
        <v>0</v>
      </c>
      <c r="F13" s="21">
        <v>0</v>
      </c>
      <c r="G13" s="14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33">
        <v>0</v>
      </c>
      <c r="Q13" s="31">
        <v>0</v>
      </c>
    </row>
    <row r="14" spans="1:17" s="7" customFormat="1" ht="39" customHeight="1">
      <c r="A14" s="13" t="s">
        <v>19</v>
      </c>
      <c r="B14" s="56" t="s">
        <v>20</v>
      </c>
      <c r="C14" s="57"/>
      <c r="D14" s="21"/>
      <c r="E14" s="21">
        <v>0</v>
      </c>
      <c r="F14" s="21">
        <v>0</v>
      </c>
      <c r="G14" s="14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33">
        <v>0</v>
      </c>
      <c r="Q14" s="33">
        <v>0</v>
      </c>
    </row>
    <row r="15" spans="1:17" s="7" customFormat="1" ht="69" customHeight="1">
      <c r="A15" s="13"/>
      <c r="B15" s="50" t="s">
        <v>41</v>
      </c>
      <c r="C15" s="51"/>
      <c r="D15" s="51"/>
      <c r="E15" s="51"/>
      <c r="F15" s="51"/>
      <c r="G15" s="51"/>
      <c r="H15" s="52"/>
      <c r="I15" s="49">
        <v>0</v>
      </c>
      <c r="J15" s="49"/>
      <c r="K15" s="37" t="s">
        <v>39</v>
      </c>
      <c r="L15" s="37" t="s">
        <v>39</v>
      </c>
      <c r="M15" s="37" t="s">
        <v>39</v>
      </c>
      <c r="N15" s="37" t="s">
        <v>39</v>
      </c>
      <c r="O15" s="37" t="s">
        <v>39</v>
      </c>
      <c r="P15" s="37">
        <v>0</v>
      </c>
      <c r="Q15" s="37">
        <v>0</v>
      </c>
    </row>
    <row r="16" spans="1:17" s="7" customFormat="1" ht="29.25" customHeight="1">
      <c r="A16" s="13" t="s">
        <v>21</v>
      </c>
      <c r="B16" s="56" t="s">
        <v>12</v>
      </c>
      <c r="C16" s="57"/>
      <c r="D16" s="26"/>
      <c r="E16" s="26">
        <v>0</v>
      </c>
      <c r="F16" s="26">
        <v>0</v>
      </c>
      <c r="G16" s="27">
        <v>0</v>
      </c>
      <c r="H16" s="25">
        <v>25000000</v>
      </c>
      <c r="I16" s="25">
        <v>25000000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33">
        <f t="shared" ref="P16" si="0">P11+P9</f>
        <v>1098994.5</v>
      </c>
      <c r="Q16" s="33">
        <f>Q11+Q9</f>
        <v>1970381.3900000001</v>
      </c>
    </row>
    <row r="17" spans="1:19" s="7" customFormat="1" ht="67.5" customHeight="1">
      <c r="A17" s="15"/>
      <c r="B17" s="60" t="s">
        <v>40</v>
      </c>
      <c r="C17" s="61"/>
      <c r="D17" s="61"/>
      <c r="E17" s="61"/>
      <c r="F17" s="61"/>
      <c r="G17" s="61"/>
      <c r="H17" s="61"/>
      <c r="I17" s="62">
        <v>25000000</v>
      </c>
      <c r="J17" s="62"/>
      <c r="K17" s="36">
        <v>0</v>
      </c>
      <c r="L17" s="36">
        <v>0</v>
      </c>
      <c r="M17" s="36">
        <v>0</v>
      </c>
      <c r="N17" s="37">
        <v>0</v>
      </c>
      <c r="O17" s="37">
        <v>0</v>
      </c>
      <c r="P17" s="37" t="s">
        <v>39</v>
      </c>
      <c r="Q17" s="37" t="s">
        <v>39</v>
      </c>
    </row>
    <row r="18" spans="1:19" s="7" customFormat="1" ht="25.5" customHeight="1">
      <c r="A18" s="15"/>
      <c r="B18" s="63" t="s">
        <v>13</v>
      </c>
      <c r="C18" s="64"/>
      <c r="D18" s="14"/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32">
        <v>0</v>
      </c>
      <c r="O18" s="32">
        <v>0</v>
      </c>
      <c r="P18" s="32">
        <v>0</v>
      </c>
      <c r="Q18" s="32">
        <v>0</v>
      </c>
    </row>
    <row r="19" spans="1:19" s="3" customFormat="1">
      <c r="A19" s="4"/>
    </row>
    <row r="20" spans="1:19" s="3" customFormat="1">
      <c r="A20" s="4"/>
    </row>
    <row r="21" spans="1:19" s="3" customFormat="1" ht="51.75" customHeight="1">
      <c r="A21" s="4"/>
      <c r="B21" s="38" t="s">
        <v>44</v>
      </c>
      <c r="C21" s="38"/>
      <c r="D21" s="38"/>
      <c r="E21" s="38"/>
      <c r="F21" s="38"/>
      <c r="G21" s="38"/>
      <c r="N21" s="3" t="s">
        <v>43</v>
      </c>
    </row>
    <row r="22" spans="1:19" s="3" customFormat="1" ht="21.75" customHeight="1">
      <c r="B22" s="16"/>
      <c r="C22" s="53"/>
      <c r="D22" s="53"/>
      <c r="E22" s="53"/>
      <c r="F22" s="53"/>
      <c r="G22" s="53"/>
      <c r="H22" s="16"/>
      <c r="I22" s="16"/>
      <c r="J22" s="16"/>
      <c r="K22" s="16"/>
      <c r="L22" s="59"/>
      <c r="M22" s="59"/>
      <c r="N22" s="11"/>
      <c r="O22" s="11"/>
      <c r="P22" s="11"/>
      <c r="Q22" s="11"/>
      <c r="R22" s="11"/>
      <c r="S22" s="11"/>
    </row>
    <row r="23" spans="1:19" s="3" customFormat="1" ht="37.5" customHeight="1">
      <c r="A23" s="4"/>
      <c r="B23" s="38" t="s">
        <v>45</v>
      </c>
      <c r="C23" s="38"/>
      <c r="N23" s="3" t="s">
        <v>46</v>
      </c>
    </row>
    <row r="24" spans="1:19" s="3" customFormat="1">
      <c r="A24" s="4"/>
    </row>
    <row r="25" spans="1:19" s="3" customFormat="1">
      <c r="A25" s="4"/>
    </row>
    <row r="26" spans="1:19" s="3" customFormat="1">
      <c r="A26" s="4"/>
    </row>
    <row r="27" spans="1:19" s="3" customFormat="1">
      <c r="A27" s="4"/>
    </row>
    <row r="28" spans="1:19" s="3" customFormat="1">
      <c r="A28" s="4"/>
    </row>
    <row r="29" spans="1:19" s="3" customFormat="1">
      <c r="A29" s="4"/>
    </row>
    <row r="30" spans="1:19" s="3" customFormat="1">
      <c r="A30" s="4"/>
    </row>
    <row r="31" spans="1:19" s="3" customFormat="1">
      <c r="A31" s="4"/>
    </row>
  </sheetData>
  <mergeCells count="31">
    <mergeCell ref="B11:C11"/>
    <mergeCell ref="B12:C12"/>
    <mergeCell ref="L22:M22"/>
    <mergeCell ref="B17:H17"/>
    <mergeCell ref="I17:J17"/>
    <mergeCell ref="B13:C13"/>
    <mergeCell ref="B14:C14"/>
    <mergeCell ref="B16:C16"/>
    <mergeCell ref="B18:C18"/>
    <mergeCell ref="B21:G21"/>
    <mergeCell ref="B6:C7"/>
    <mergeCell ref="J6:M6"/>
    <mergeCell ref="I6:I7"/>
    <mergeCell ref="B9:C9"/>
    <mergeCell ref="B10:C10"/>
    <mergeCell ref="B23:C23"/>
    <mergeCell ref="N1:Q1"/>
    <mergeCell ref="N2:Q2"/>
    <mergeCell ref="A3:Q3"/>
    <mergeCell ref="A4:Q4"/>
    <mergeCell ref="D6:D7"/>
    <mergeCell ref="A5:Q5"/>
    <mergeCell ref="P6:Q6"/>
    <mergeCell ref="A6:A7"/>
    <mergeCell ref="N6:O6"/>
    <mergeCell ref="B8:C8"/>
    <mergeCell ref="E6:G6"/>
    <mergeCell ref="I15:J15"/>
    <mergeCell ref="B15:H15"/>
    <mergeCell ref="C22:G22"/>
    <mergeCell ref="H6:H7"/>
  </mergeCells>
  <phoneticPr fontId="4" type="noConversion"/>
  <printOptions horizontalCentered="1"/>
  <pageMargins left="0.31496062992125984" right="0.31496062992125984" top="0.74803149606299213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Выписка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2014-09-03T08:48:54Z</cp:lastPrinted>
  <dcterms:created xsi:type="dcterms:W3CDTF">2009-10-03T16:38:36Z</dcterms:created>
  <dcterms:modified xsi:type="dcterms:W3CDTF">2014-09-03T08:50:29Z</dcterms:modified>
</cp:coreProperties>
</file>